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6"/>
  <c r="P17"/>
  <c r="P18" s="1"/>
  <c r="O17"/>
  <c r="O18" s="1"/>
  <c r="N17"/>
  <c r="M17"/>
  <c r="L17"/>
  <c r="L18" s="1"/>
  <c r="K17"/>
  <c r="K18" s="1"/>
  <c r="J17"/>
  <c r="I17"/>
  <c r="H17"/>
  <c r="H18" s="1"/>
  <c r="G17"/>
  <c r="G18" s="1"/>
  <c r="F17"/>
  <c r="E17"/>
  <c r="D17"/>
  <c r="D18" s="1"/>
  <c r="C17"/>
  <c r="C18" s="1"/>
  <c r="B17"/>
  <c r="B18" s="1"/>
  <c r="F18" l="1"/>
  <c r="J18"/>
  <c r="E18"/>
  <c r="I18"/>
  <c r="M18"/>
  <c r="Q18"/>
  <c r="N18"/>
  <c r="Q17" i="10"/>
  <c r="R17"/>
  <c r="S17"/>
  <c r="T17"/>
  <c r="U17"/>
  <c r="V17"/>
  <c r="W17"/>
  <c r="X17"/>
  <c r="Y17"/>
  <c r="W17" i="13"/>
  <c r="X17"/>
  <c r="Y17"/>
  <c r="Z17"/>
  <c r="AA17"/>
  <c r="AB17"/>
  <c r="AC17"/>
  <c r="AD17"/>
  <c r="AE17"/>
  <c r="AF17"/>
  <c r="AG17"/>
  <c r="AH17"/>
  <c r="H17"/>
  <c r="I17"/>
  <c r="J17"/>
  <c r="K17"/>
  <c r="L17"/>
  <c r="M17"/>
  <c r="N17"/>
  <c r="O17"/>
  <c r="P17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 s="1"/>
  <c r="D17" i="10"/>
  <c r="U18" l="1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D17" i="13"/>
  <c r="E17"/>
  <c r="F17"/>
  <c r="G17"/>
  <c r="Q17"/>
  <c r="Q18" s="1"/>
  <c r="R17"/>
  <c r="S17"/>
  <c r="T17"/>
  <c r="U17"/>
  <c r="U18" s="1"/>
  <c r="V17"/>
  <c r="AI17"/>
  <c r="AJ17"/>
  <c r="AK17"/>
  <c r="AK18" s="1"/>
  <c r="AL17"/>
  <c r="AM17"/>
  <c r="AN17"/>
  <c r="AK17" i="12"/>
  <c r="D17"/>
  <c r="E17"/>
  <c r="F17"/>
  <c r="G17"/>
  <c r="N17"/>
  <c r="N18" s="1"/>
  <c r="O17"/>
  <c r="P17"/>
  <c r="Q17"/>
  <c r="R17"/>
  <c r="R18" s="1"/>
  <c r="S17"/>
  <c r="AF17"/>
  <c r="AH17"/>
  <c r="AI17"/>
  <c r="AI18" s="1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L18" i="13" l="1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F18" i="13"/>
  <c r="G18"/>
  <c r="D18"/>
  <c r="E18"/>
  <c r="F18" i="12"/>
  <c r="G18"/>
  <c r="D18"/>
  <c r="E18"/>
  <c r="G18" i="11"/>
  <c r="E18"/>
  <c r="D18"/>
  <c r="F18"/>
</calcChain>
</file>

<file path=xl/sharedStrings.xml><?xml version="1.0" encoding="utf-8"?>
<sst xmlns="http://schemas.openxmlformats.org/spreadsheetml/2006/main" count="316" uniqueCount="59">
  <si>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</si>
  <si>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</si>
  <si>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</si>
  <si>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</si>
  <si>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</si>
  <si>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</si>
  <si>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</si>
  <si>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</si>
  <si>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</si>
  <si>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</si>
  <si>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</si>
  <si>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</si>
  <si>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</si>
  <si>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</si>
  <si>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</si>
  <si>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</si>
  <si>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</si>
  <si>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</si>
  <si>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</si>
  <si>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</si>
  <si>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</si>
  <si>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</si>
  <si>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</si>
  <si>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</si>
  <si>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</si>
  <si>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</si>
  <si>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</si>
  <si>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</si>
  <si>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</si>
  <si>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</si>
  <si>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</si>
  <si>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</si>
  <si>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</si>
  <si>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</si>
  <si>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</si>
  <si>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</si>
  <si>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</si>
  <si>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</si>
  <si>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</si>
  <si>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</si>
  <si>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</si>
  <si>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</si>
  <si>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</si>
  <si>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</si>
  <si>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</si>
  <si>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</si>
  <si>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</si>
  <si>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</si>
  <si>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</si>
  <si>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</si>
  <si>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МДҰ атауы___№49"Алтынай"балабақшасы_______________________________________________________</t>
  </si>
  <si>
    <t>Әдіскерінің аты-жөні:А.А.Абдукадирова___________________________</t>
  </si>
  <si>
    <t>Оқыту тілі_____қазақ тілі________________________________________</t>
  </si>
  <si>
    <t>Жоғары деңгейдегі бала саны: 38 бала    13%</t>
  </si>
  <si>
    <t>Орташа деңгейдегі3 бала саны:  77 бала    27%</t>
  </si>
  <si>
    <t xml:space="preserve">Төмен деңгейдегі бала саны:   168 бала </t>
  </si>
  <si>
    <t xml:space="preserve">176 бала </t>
  </si>
  <si>
    <t>Бастапқы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</si>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</sst>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7" fillId="0" borderId="1" xfId="0" applyFont="1" applyBorder="1" applyAlignment="1"/>
    <xf numFmtId="0" fontId="2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0" fillId="0" borderId="1" xfId="0" applyBorder="1" applyAlignment="1"/>
    <xf numFmtId="0" fontId="1" fillId="0" borderId="0" xfId="0" applyFont="1" applyAlignment="1"/>
    <xf numFmtId="0" fontId="0" fillId="0" borderId="0" xfId="0" applyAlignment="1"/>
    <xf numFmtId="9" fontId="1" fillId="0" borderId="0" xfId="0" applyNumberFormat="1" applyFont="1"/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20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4" t="s">
        <v>19</v>
      </c>
      <c r="Y2" s="54"/>
    </row>
    <row r="3" spans="1:25" ht="15.75">
      <c r="A3" s="3"/>
      <c r="B3" s="55" t="s">
        <v>18</v>
      </c>
      <c r="C3" s="55"/>
      <c r="D3" s="55"/>
      <c r="E3" s="55"/>
      <c r="F3" s="55"/>
      <c r="G3" s="3"/>
      <c r="H3" s="3"/>
      <c r="I3" s="3"/>
      <c r="J3" s="3"/>
      <c r="K3" s="3"/>
      <c r="L3" s="55" t="s">
        <v>43</v>
      </c>
      <c r="M3" s="55"/>
      <c r="N3" s="55"/>
      <c r="O3" s="55"/>
      <c r="P3" s="55"/>
      <c r="Q3" s="55"/>
      <c r="R3" s="55"/>
      <c r="S3" s="3"/>
      <c r="T3" s="3"/>
      <c r="U3" s="3"/>
      <c r="V3" s="3"/>
      <c r="W3" s="3"/>
      <c r="X3" s="3"/>
      <c r="Y3" s="3"/>
    </row>
    <row r="4" spans="1:25" ht="15.7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56" t="s">
        <v>24</v>
      </c>
      <c r="M4" s="56"/>
      <c r="N4" s="56"/>
      <c r="O4" s="56"/>
      <c r="P4" s="56"/>
      <c r="Q4" s="56"/>
      <c r="R4" s="56"/>
      <c r="S4" s="24"/>
      <c r="T4" s="21"/>
      <c r="U4" s="21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59" t="s">
        <v>0</v>
      </c>
      <c r="B7" s="53" t="s">
        <v>3</v>
      </c>
      <c r="C7" s="53" t="s">
        <v>4</v>
      </c>
      <c r="D7" s="53" t="s">
        <v>10</v>
      </c>
      <c r="E7" s="53" t="s">
        <v>5</v>
      </c>
      <c r="F7" s="53"/>
      <c r="G7" s="53"/>
      <c r="H7" s="53" t="s">
        <v>8</v>
      </c>
      <c r="I7" s="53"/>
      <c r="J7" s="53"/>
      <c r="K7" s="53"/>
      <c r="L7" s="53"/>
      <c r="M7" s="53"/>
      <c r="N7" s="53" t="s">
        <v>6</v>
      </c>
      <c r="O7" s="53"/>
      <c r="P7" s="53"/>
      <c r="Q7" s="53" t="s">
        <v>9</v>
      </c>
      <c r="R7" s="53"/>
      <c r="S7" s="53"/>
      <c r="T7" s="53"/>
      <c r="U7" s="53"/>
      <c r="V7" s="53"/>
      <c r="W7" s="53" t="s">
        <v>7</v>
      </c>
      <c r="X7" s="53"/>
      <c r="Y7" s="53"/>
    </row>
    <row r="8" spans="1:25" ht="14.25" customHeight="1">
      <c r="A8" s="59"/>
      <c r="B8" s="53"/>
      <c r="C8" s="53"/>
      <c r="D8" s="53"/>
      <c r="E8" s="53" t="s">
        <v>15</v>
      </c>
      <c r="F8" s="53" t="s">
        <v>16</v>
      </c>
      <c r="G8" s="53" t="s">
        <v>17</v>
      </c>
      <c r="H8" s="53" t="s">
        <v>20</v>
      </c>
      <c r="I8" s="53"/>
      <c r="J8" s="53"/>
      <c r="K8" s="53" t="s">
        <v>21</v>
      </c>
      <c r="L8" s="53"/>
      <c r="M8" s="53"/>
      <c r="N8" s="53" t="s">
        <v>15</v>
      </c>
      <c r="O8" s="53" t="s">
        <v>16</v>
      </c>
      <c r="P8" s="53" t="s">
        <v>17</v>
      </c>
      <c r="Q8" s="53" t="s">
        <v>22</v>
      </c>
      <c r="R8" s="53"/>
      <c r="S8" s="53"/>
      <c r="T8" s="53" t="s">
        <v>23</v>
      </c>
      <c r="U8" s="53"/>
      <c r="V8" s="53"/>
      <c r="W8" s="1"/>
      <c r="X8" s="1"/>
      <c r="Y8" s="1"/>
    </row>
    <row r="9" spans="1:25" ht="128.25" customHeight="1">
      <c r="A9" s="59"/>
      <c r="B9" s="53"/>
      <c r="C9" s="53"/>
      <c r="D9" s="53"/>
      <c r="E9" s="53"/>
      <c r="F9" s="53"/>
      <c r="G9" s="5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3"/>
      <c r="O9" s="53"/>
      <c r="P9" s="53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58" t="s">
        <v>1</v>
      </c>
      <c r="B17" s="58"/>
      <c r="C17" s="58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>
      <c r="A18" s="57" t="s">
        <v>11</v>
      </c>
      <c r="B18" s="57"/>
      <c r="C18" s="57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zoomScale="70" zoomScaleNormal="70" workbookViewId="0">
      <selection activeCell="J27" sqref="J27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64" t="s">
        <v>41</v>
      </c>
      <c r="C2" s="64"/>
      <c r="D2" s="64"/>
      <c r="E2" s="64"/>
      <c r="F2" s="64"/>
      <c r="G2" s="64"/>
      <c r="H2" s="7"/>
      <c r="I2" s="7"/>
      <c r="J2" s="7"/>
      <c r="K2" s="2"/>
      <c r="L2" s="55" t="s">
        <v>2</v>
      </c>
      <c r="M2" s="55"/>
      <c r="N2" s="55"/>
      <c r="O2" s="55"/>
      <c r="P2" s="55"/>
      <c r="Q2" s="55"/>
      <c r="R2" s="55"/>
      <c r="S2" s="55"/>
      <c r="T2" s="55"/>
      <c r="U2" s="5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54" t="s">
        <v>19</v>
      </c>
      <c r="AH2" s="54"/>
    </row>
    <row r="3" spans="1:34" ht="15.75">
      <c r="A3" s="3"/>
      <c r="B3" s="55" t="s">
        <v>18</v>
      </c>
      <c r="C3" s="55"/>
      <c r="D3" s="55"/>
      <c r="E3" s="55"/>
      <c r="F3" s="55"/>
      <c r="G3" s="3"/>
      <c r="H3" s="3"/>
      <c r="I3" s="3"/>
      <c r="J3" s="3"/>
      <c r="K3" s="3"/>
      <c r="L3" s="60" t="s">
        <v>25</v>
      </c>
      <c r="M3" s="60"/>
      <c r="N3" s="60"/>
      <c r="O3" s="60"/>
      <c r="P3" s="60"/>
      <c r="Q3" s="60"/>
      <c r="R3" s="60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56" t="s">
        <v>24</v>
      </c>
      <c r="M4" s="56"/>
      <c r="N4" s="56"/>
      <c r="O4" s="56"/>
      <c r="P4" s="56"/>
      <c r="Q4" s="56"/>
      <c r="R4" s="56"/>
      <c r="S4" s="56"/>
      <c r="T4" s="56"/>
      <c r="U4" s="56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59" t="s">
        <v>0</v>
      </c>
      <c r="B7" s="53" t="s">
        <v>3</v>
      </c>
      <c r="C7" s="53" t="s">
        <v>4</v>
      </c>
      <c r="D7" s="53" t="s">
        <v>10</v>
      </c>
      <c r="E7" s="53" t="s">
        <v>5</v>
      </c>
      <c r="F7" s="53"/>
      <c r="G7" s="53"/>
      <c r="H7" s="61" t="s">
        <v>8</v>
      </c>
      <c r="I7" s="62"/>
      <c r="J7" s="62"/>
      <c r="K7" s="62"/>
      <c r="L7" s="62"/>
      <c r="M7" s="63"/>
      <c r="N7" s="53" t="s">
        <v>6</v>
      </c>
      <c r="O7" s="53"/>
      <c r="P7" s="53"/>
      <c r="Q7" s="61" t="s">
        <v>9</v>
      </c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3"/>
      <c r="AF7" s="53" t="s">
        <v>7</v>
      </c>
      <c r="AG7" s="53"/>
      <c r="AH7" s="53"/>
    </row>
    <row r="8" spans="1:34" ht="15.75" customHeight="1">
      <c r="A8" s="59"/>
      <c r="B8" s="53"/>
      <c r="C8" s="53"/>
      <c r="D8" s="53"/>
      <c r="E8" s="70" t="s">
        <v>15</v>
      </c>
      <c r="F8" s="70" t="s">
        <v>16</v>
      </c>
      <c r="G8" s="70" t="s">
        <v>17</v>
      </c>
      <c r="H8" s="53" t="s">
        <v>20</v>
      </c>
      <c r="I8" s="53"/>
      <c r="J8" s="53"/>
      <c r="K8" s="53" t="s">
        <v>21</v>
      </c>
      <c r="L8" s="53"/>
      <c r="M8" s="53"/>
      <c r="N8" s="70" t="s">
        <v>15</v>
      </c>
      <c r="O8" s="70" t="s">
        <v>16</v>
      </c>
      <c r="P8" s="70" t="s">
        <v>17</v>
      </c>
      <c r="Q8" s="53" t="s">
        <v>27</v>
      </c>
      <c r="R8" s="53"/>
      <c r="S8" s="53"/>
      <c r="T8" s="53" t="s">
        <v>22</v>
      </c>
      <c r="U8" s="53"/>
      <c r="V8" s="53"/>
      <c r="W8" s="53" t="s">
        <v>28</v>
      </c>
      <c r="X8" s="53"/>
      <c r="Y8" s="53"/>
      <c r="Z8" s="61" t="s">
        <v>29</v>
      </c>
      <c r="AA8" s="62"/>
      <c r="AB8" s="63"/>
      <c r="AC8" s="61" t="s">
        <v>23</v>
      </c>
      <c r="AD8" s="62"/>
      <c r="AE8" s="63"/>
      <c r="AF8" s="70" t="s">
        <v>15</v>
      </c>
      <c r="AG8" s="70" t="s">
        <v>16</v>
      </c>
      <c r="AH8" s="70" t="s">
        <v>17</v>
      </c>
    </row>
    <row r="9" spans="1:34" ht="126.75" customHeight="1">
      <c r="A9" s="59"/>
      <c r="B9" s="53"/>
      <c r="C9" s="53"/>
      <c r="D9" s="53"/>
      <c r="E9" s="71"/>
      <c r="F9" s="71"/>
      <c r="G9" s="7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71"/>
      <c r="O9" s="71"/>
      <c r="P9" s="71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71"/>
      <c r="AG9" s="71"/>
      <c r="AH9" s="71"/>
    </row>
    <row r="10" spans="1:34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67" t="s">
        <v>1</v>
      </c>
      <c r="B17" s="68"/>
      <c r="C17" s="69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>
      <c r="A18" s="65" t="s">
        <v>11</v>
      </c>
      <c r="B18" s="66"/>
      <c r="C18" s="66"/>
      <c r="D18" s="28" t="e">
        <f>D17*100/D17</f>
        <v>#DIV/0!</v>
      </c>
      <c r="E18" s="31" t="e">
        <f>E17*100/D17</f>
        <v>#DIV/0!</v>
      </c>
      <c r="F18" s="31" t="e">
        <f>F17*100/D17</f>
        <v>#DIV/0!</v>
      </c>
      <c r="G18" s="31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G30" sqref="AG3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64" t="s">
        <v>40</v>
      </c>
      <c r="C2" s="64"/>
      <c r="D2" s="64"/>
      <c r="E2" s="64"/>
      <c r="F2" s="64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4" t="s">
        <v>19</v>
      </c>
      <c r="AK2" s="54"/>
    </row>
    <row r="3" spans="1:37" ht="15.75">
      <c r="A3" s="3"/>
      <c r="B3" s="55" t="s">
        <v>13</v>
      </c>
      <c r="C3" s="55"/>
      <c r="D3" s="55"/>
      <c r="E3" s="55"/>
      <c r="F3" s="55"/>
      <c r="G3" s="3"/>
      <c r="H3" s="3"/>
      <c r="I3" s="3"/>
      <c r="J3" s="3"/>
      <c r="K3" s="3"/>
      <c r="L3" s="3"/>
      <c r="M3" s="3"/>
      <c r="N3" s="3"/>
      <c r="O3" s="55" t="s">
        <v>44</v>
      </c>
      <c r="P3" s="55"/>
      <c r="Q3" s="55"/>
      <c r="R3" s="55"/>
      <c r="S3" s="55"/>
      <c r="T3" s="55"/>
      <c r="U3" s="5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59" t="s">
        <v>0</v>
      </c>
      <c r="B7" s="53" t="s">
        <v>3</v>
      </c>
      <c r="C7" s="53" t="s">
        <v>4</v>
      </c>
      <c r="D7" s="53" t="s">
        <v>10</v>
      </c>
      <c r="E7" s="53" t="s">
        <v>5</v>
      </c>
      <c r="F7" s="53"/>
      <c r="G7" s="53"/>
      <c r="H7" s="61" t="s">
        <v>8</v>
      </c>
      <c r="I7" s="62"/>
      <c r="J7" s="62"/>
      <c r="K7" s="62"/>
      <c r="L7" s="62"/>
      <c r="M7" s="62"/>
      <c r="N7" s="62"/>
      <c r="O7" s="62"/>
      <c r="P7" s="63"/>
      <c r="Q7" s="53" t="s">
        <v>6</v>
      </c>
      <c r="R7" s="53"/>
      <c r="S7" s="53"/>
      <c r="T7" s="61" t="s">
        <v>9</v>
      </c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3"/>
      <c r="AI7" s="53" t="s">
        <v>7</v>
      </c>
      <c r="AJ7" s="53"/>
      <c r="AK7" s="53"/>
    </row>
    <row r="8" spans="1:37" ht="15.75" customHeight="1">
      <c r="A8" s="59"/>
      <c r="B8" s="53"/>
      <c r="C8" s="53"/>
      <c r="D8" s="53"/>
      <c r="E8" s="70" t="s">
        <v>15</v>
      </c>
      <c r="F8" s="70" t="s">
        <v>16</v>
      </c>
      <c r="G8" s="70" t="s">
        <v>17</v>
      </c>
      <c r="H8" s="72" t="s">
        <v>20</v>
      </c>
      <c r="I8" s="73"/>
      <c r="J8" s="73"/>
      <c r="K8" s="62" t="s">
        <v>21</v>
      </c>
      <c r="L8" s="62"/>
      <c r="M8" s="63"/>
      <c r="N8" s="76" t="s">
        <v>26</v>
      </c>
      <c r="O8" s="74"/>
      <c r="P8" s="75"/>
      <c r="Q8" s="70" t="s">
        <v>15</v>
      </c>
      <c r="R8" s="70" t="s">
        <v>16</v>
      </c>
      <c r="S8" s="70" t="s">
        <v>17</v>
      </c>
      <c r="T8" s="77" t="s">
        <v>27</v>
      </c>
      <c r="U8" s="77"/>
      <c r="V8" s="77"/>
      <c r="W8" s="77" t="s">
        <v>22</v>
      </c>
      <c r="X8" s="77"/>
      <c r="Y8" s="77"/>
      <c r="Z8" s="59" t="s">
        <v>28</v>
      </c>
      <c r="AA8" s="59"/>
      <c r="AB8" s="59"/>
      <c r="AC8" s="59" t="s">
        <v>29</v>
      </c>
      <c r="AD8" s="59"/>
      <c r="AE8" s="59"/>
      <c r="AF8" s="74" t="s">
        <v>23</v>
      </c>
      <c r="AG8" s="74"/>
      <c r="AH8" s="75"/>
      <c r="AI8" s="70" t="s">
        <v>15</v>
      </c>
      <c r="AJ8" s="70" t="s">
        <v>16</v>
      </c>
      <c r="AK8" s="70" t="s">
        <v>17</v>
      </c>
    </row>
    <row r="9" spans="1:37" ht="115.5" customHeight="1">
      <c r="A9" s="59"/>
      <c r="B9" s="53"/>
      <c r="C9" s="53"/>
      <c r="D9" s="53"/>
      <c r="E9" s="71"/>
      <c r="F9" s="71"/>
      <c r="G9" s="7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71"/>
      <c r="R9" s="71"/>
      <c r="S9" s="7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71"/>
      <c r="AJ9" s="71"/>
      <c r="AK9" s="71"/>
    </row>
    <row r="10" spans="1:37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67" t="s">
        <v>1</v>
      </c>
      <c r="B17" s="68"/>
      <c r="C17" s="69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>
      <c r="A18" s="65" t="s">
        <v>11</v>
      </c>
      <c r="B18" s="66"/>
      <c r="C18" s="66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J2" sqref="AJ2:AK2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64" t="s">
        <v>39</v>
      </c>
      <c r="C2" s="64"/>
      <c r="D2" s="64"/>
      <c r="E2" s="64"/>
      <c r="F2" s="64"/>
      <c r="G2" s="2"/>
      <c r="H2" s="2"/>
      <c r="I2" s="2"/>
      <c r="J2" s="2"/>
      <c r="K2" s="2"/>
      <c r="L2" s="2"/>
      <c r="M2" s="2"/>
      <c r="N2" s="2"/>
      <c r="O2" s="55" t="s">
        <v>2</v>
      </c>
      <c r="P2" s="55"/>
      <c r="Q2" s="55"/>
      <c r="R2" s="55"/>
      <c r="S2" s="5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54" t="s">
        <v>19</v>
      </c>
      <c r="AK2" s="54"/>
    </row>
    <row r="3" spans="1:37" ht="15.75">
      <c r="A3" s="3"/>
      <c r="B3" s="55" t="s">
        <v>13</v>
      </c>
      <c r="C3" s="55"/>
      <c r="D3" s="55"/>
      <c r="E3" s="55"/>
      <c r="F3" s="55"/>
      <c r="G3" s="3"/>
      <c r="H3" s="3"/>
      <c r="I3" s="3"/>
      <c r="J3" s="3"/>
      <c r="K3" s="3"/>
      <c r="L3" s="3"/>
      <c r="M3" s="3"/>
      <c r="N3" s="3"/>
      <c r="O3" s="55" t="s">
        <v>30</v>
      </c>
      <c r="P3" s="55"/>
      <c r="Q3" s="55"/>
      <c r="R3" s="55"/>
      <c r="S3" s="55"/>
      <c r="T3" s="5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56" t="s">
        <v>24</v>
      </c>
      <c r="P4" s="56"/>
      <c r="Q4" s="56"/>
      <c r="R4" s="56"/>
      <c r="S4" s="56"/>
      <c r="T4" s="56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59" t="s">
        <v>0</v>
      </c>
      <c r="B7" s="53" t="s">
        <v>3</v>
      </c>
      <c r="C7" s="53" t="s">
        <v>4</v>
      </c>
      <c r="D7" s="53" t="s">
        <v>10</v>
      </c>
      <c r="E7" s="53" t="s">
        <v>5</v>
      </c>
      <c r="F7" s="53"/>
      <c r="G7" s="53"/>
      <c r="H7" s="61" t="s">
        <v>8</v>
      </c>
      <c r="I7" s="62"/>
      <c r="J7" s="62"/>
      <c r="K7" s="62"/>
      <c r="L7" s="62"/>
      <c r="M7" s="62"/>
      <c r="N7" s="62"/>
      <c r="O7" s="62"/>
      <c r="P7" s="63"/>
      <c r="Q7" s="53" t="s">
        <v>6</v>
      </c>
      <c r="R7" s="53"/>
      <c r="S7" s="53"/>
      <c r="T7" s="61" t="s">
        <v>9</v>
      </c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3"/>
      <c r="AI7" s="53" t="s">
        <v>7</v>
      </c>
      <c r="AJ7" s="53"/>
      <c r="AK7" s="53"/>
    </row>
    <row r="8" spans="1:37" ht="15.75" customHeight="1">
      <c r="A8" s="59"/>
      <c r="B8" s="53"/>
      <c r="C8" s="53"/>
      <c r="D8" s="53"/>
      <c r="E8" s="70" t="s">
        <v>15</v>
      </c>
      <c r="F8" s="70" t="s">
        <v>16</v>
      </c>
      <c r="G8" s="70" t="s">
        <v>17</v>
      </c>
      <c r="H8" s="77" t="s">
        <v>20</v>
      </c>
      <c r="I8" s="77"/>
      <c r="J8" s="77"/>
      <c r="K8" s="53" t="s">
        <v>21</v>
      </c>
      <c r="L8" s="53"/>
      <c r="M8" s="53"/>
      <c r="N8" s="59" t="s">
        <v>26</v>
      </c>
      <c r="O8" s="59"/>
      <c r="P8" s="59"/>
      <c r="Q8" s="70" t="s">
        <v>15</v>
      </c>
      <c r="R8" s="70" t="s">
        <v>16</v>
      </c>
      <c r="S8" s="70" t="s">
        <v>17</v>
      </c>
      <c r="T8" s="77" t="s">
        <v>27</v>
      </c>
      <c r="U8" s="77"/>
      <c r="V8" s="77"/>
      <c r="W8" s="77" t="s">
        <v>22</v>
      </c>
      <c r="X8" s="77"/>
      <c r="Y8" s="77"/>
      <c r="Z8" s="59" t="s">
        <v>28</v>
      </c>
      <c r="AA8" s="59"/>
      <c r="AB8" s="59"/>
      <c r="AC8" s="59" t="s">
        <v>29</v>
      </c>
      <c r="AD8" s="59"/>
      <c r="AE8" s="59"/>
      <c r="AF8" s="74" t="s">
        <v>23</v>
      </c>
      <c r="AG8" s="74"/>
      <c r="AH8" s="75"/>
      <c r="AI8" s="70" t="s">
        <v>15</v>
      </c>
      <c r="AJ8" s="70" t="s">
        <v>16</v>
      </c>
      <c r="AK8" s="70" t="s">
        <v>17</v>
      </c>
    </row>
    <row r="9" spans="1:37" ht="114.75" customHeight="1">
      <c r="A9" s="59"/>
      <c r="B9" s="53"/>
      <c r="C9" s="53"/>
      <c r="D9" s="53"/>
      <c r="E9" s="71"/>
      <c r="F9" s="71"/>
      <c r="G9" s="7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71"/>
      <c r="R9" s="71"/>
      <c r="S9" s="7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71"/>
      <c r="AJ9" s="71"/>
      <c r="AK9" s="71"/>
    </row>
    <row r="10" spans="1:37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67" t="s">
        <v>1</v>
      </c>
      <c r="B17" s="68"/>
      <c r="C17" s="69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>
      <c r="A18" s="57" t="s">
        <v>11</v>
      </c>
      <c r="B18" s="57"/>
      <c r="C18" s="57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zoomScale="70" zoomScaleNormal="70" workbookViewId="0">
      <selection activeCell="O31" sqref="O31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55" t="s">
        <v>2</v>
      </c>
      <c r="S2" s="55"/>
      <c r="T2" s="55"/>
      <c r="U2" s="55"/>
      <c r="V2" s="5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54" t="s">
        <v>19</v>
      </c>
      <c r="AN2" s="54"/>
    </row>
    <row r="3" spans="1:40" ht="15.75">
      <c r="A3" s="3"/>
      <c r="B3" s="55" t="s">
        <v>13</v>
      </c>
      <c r="C3" s="55"/>
      <c r="D3" s="55"/>
      <c r="E3" s="55"/>
      <c r="F3" s="5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5" t="s">
        <v>45</v>
      </c>
      <c r="S3" s="55"/>
      <c r="T3" s="55"/>
      <c r="U3" s="55"/>
      <c r="V3" s="55"/>
      <c r="W3" s="5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6" t="s">
        <v>32</v>
      </c>
      <c r="S4" s="56"/>
      <c r="T4" s="56"/>
      <c r="U4" s="56"/>
      <c r="V4" s="56"/>
      <c r="W4" s="5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59" t="s">
        <v>0</v>
      </c>
      <c r="B7" s="53" t="s">
        <v>3</v>
      </c>
      <c r="C7" s="53" t="s">
        <v>4</v>
      </c>
      <c r="D7" s="53" t="s">
        <v>10</v>
      </c>
      <c r="E7" s="53" t="s">
        <v>5</v>
      </c>
      <c r="F7" s="53"/>
      <c r="G7" s="53"/>
      <c r="H7" s="61" t="s">
        <v>8</v>
      </c>
      <c r="I7" s="62"/>
      <c r="J7" s="62"/>
      <c r="K7" s="62"/>
      <c r="L7" s="62"/>
      <c r="M7" s="62"/>
      <c r="N7" s="62"/>
      <c r="O7" s="62"/>
      <c r="P7" s="62"/>
      <c r="Q7" s="62"/>
      <c r="R7" s="62"/>
      <c r="S7" s="63"/>
      <c r="T7" s="53" t="s">
        <v>6</v>
      </c>
      <c r="U7" s="53"/>
      <c r="V7" s="53"/>
      <c r="W7" s="61" t="s">
        <v>9</v>
      </c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3"/>
      <c r="AL7" s="53" t="s">
        <v>7</v>
      </c>
      <c r="AM7" s="53"/>
      <c r="AN7" s="53"/>
    </row>
    <row r="8" spans="1:40" ht="15.75" customHeight="1">
      <c r="A8" s="59"/>
      <c r="B8" s="53"/>
      <c r="C8" s="53"/>
      <c r="D8" s="53"/>
      <c r="E8" s="70" t="s">
        <v>15</v>
      </c>
      <c r="F8" s="70" t="s">
        <v>16</v>
      </c>
      <c r="G8" s="70" t="s">
        <v>17</v>
      </c>
      <c r="H8" s="84" t="s">
        <v>20</v>
      </c>
      <c r="I8" s="85"/>
      <c r="J8" s="86"/>
      <c r="K8" s="81" t="s">
        <v>21</v>
      </c>
      <c r="L8" s="82"/>
      <c r="M8" s="83"/>
      <c r="N8" s="78" t="s">
        <v>31</v>
      </c>
      <c r="O8" s="79"/>
      <c r="P8" s="80"/>
      <c r="Q8" s="76" t="s">
        <v>26</v>
      </c>
      <c r="R8" s="74"/>
      <c r="S8" s="75"/>
      <c r="T8" s="70" t="s">
        <v>15</v>
      </c>
      <c r="U8" s="70" t="s">
        <v>16</v>
      </c>
      <c r="V8" s="70" t="s">
        <v>17</v>
      </c>
      <c r="W8" s="77" t="s">
        <v>27</v>
      </c>
      <c r="X8" s="77"/>
      <c r="Y8" s="77"/>
      <c r="Z8" s="77" t="s">
        <v>22</v>
      </c>
      <c r="AA8" s="77"/>
      <c r="AB8" s="77"/>
      <c r="AC8" s="59" t="s">
        <v>28</v>
      </c>
      <c r="AD8" s="59"/>
      <c r="AE8" s="59"/>
      <c r="AF8" s="59" t="s">
        <v>29</v>
      </c>
      <c r="AG8" s="59"/>
      <c r="AH8" s="59"/>
      <c r="AI8" s="74" t="s">
        <v>23</v>
      </c>
      <c r="AJ8" s="74"/>
      <c r="AK8" s="75"/>
      <c r="AL8" s="70" t="s">
        <v>15</v>
      </c>
      <c r="AM8" s="70" t="s">
        <v>16</v>
      </c>
      <c r="AN8" s="70" t="s">
        <v>17</v>
      </c>
    </row>
    <row r="9" spans="1:40" ht="126.75" customHeight="1">
      <c r="A9" s="59"/>
      <c r="B9" s="53"/>
      <c r="C9" s="53"/>
      <c r="D9" s="53"/>
      <c r="E9" s="71"/>
      <c r="F9" s="71"/>
      <c r="G9" s="7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71"/>
      <c r="U9" s="71"/>
      <c r="V9" s="71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71"/>
      <c r="AM9" s="71"/>
      <c r="AN9" s="71"/>
    </row>
    <row r="10" spans="1:40" ht="15.7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67" t="s">
        <v>1</v>
      </c>
      <c r="B17" s="68"/>
      <c r="C17" s="69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>
      <c r="A18" s="57" t="s">
        <v>11</v>
      </c>
      <c r="B18" s="57"/>
      <c r="C18" s="57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5"/>
  <sheetViews>
    <sheetView tabSelected="1" workbookViewId="0">
      <selection activeCell="K25" sqref="K25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87"/>
      <c r="O1" s="87"/>
      <c r="V1" s="54"/>
      <c r="W1" s="54"/>
    </row>
    <row r="2" spans="1:23">
      <c r="N2" s="42"/>
      <c r="O2" s="42"/>
      <c r="V2" s="34" t="s">
        <v>19</v>
      </c>
      <c r="W2" s="34"/>
    </row>
    <row r="3" spans="1:23" ht="15.75">
      <c r="B3" s="39" t="s">
        <v>37</v>
      </c>
      <c r="C3" s="35"/>
      <c r="E3" s="35"/>
      <c r="F3" s="35"/>
      <c r="I3" s="35" t="s">
        <v>50</v>
      </c>
      <c r="J3" s="35"/>
      <c r="K3" s="35"/>
      <c r="L3" s="35"/>
      <c r="M3" s="35"/>
      <c r="N3" s="3"/>
      <c r="O3" s="3"/>
      <c r="T3" t="s">
        <v>58</v>
      </c>
    </row>
    <row r="4" spans="1:23" ht="15.75">
      <c r="A4" s="3"/>
      <c r="B4" s="38" t="s">
        <v>51</v>
      </c>
      <c r="C4" s="38"/>
      <c r="D4" s="38"/>
      <c r="E4" s="38"/>
      <c r="F4" s="38"/>
      <c r="G4" s="38"/>
      <c r="H4" s="35"/>
      <c r="I4" s="43" t="s">
        <v>57</v>
      </c>
      <c r="J4" s="38"/>
      <c r="K4" s="38"/>
      <c r="L4" s="38"/>
      <c r="M4" s="38"/>
      <c r="N4" s="38"/>
      <c r="O4" s="3"/>
      <c r="P4" s="3"/>
      <c r="Q4" s="3"/>
    </row>
    <row r="5" spans="1:23" ht="15.75">
      <c r="C5" s="8"/>
      <c r="E5" s="3"/>
      <c r="F5" s="3"/>
      <c r="I5" s="36" t="s">
        <v>52</v>
      </c>
      <c r="J5" s="36"/>
      <c r="K5" s="36"/>
      <c r="L5" s="36"/>
      <c r="M5" s="36"/>
      <c r="N5" s="36"/>
      <c r="O5" s="3"/>
      <c r="P5" s="3"/>
      <c r="Q5" s="3"/>
    </row>
    <row r="6" spans="1:23" ht="0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8.25" hidden="1" customHeight="1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3" ht="87" customHeight="1">
      <c r="A8" s="40" t="s">
        <v>47</v>
      </c>
      <c r="B8" s="33" t="s">
        <v>14</v>
      </c>
      <c r="C8" s="33" t="s">
        <v>5</v>
      </c>
      <c r="D8" s="33"/>
      <c r="E8" s="33"/>
      <c r="F8" s="33" t="s">
        <v>8</v>
      </c>
      <c r="G8" s="33"/>
      <c r="H8" s="33"/>
      <c r="I8" s="33" t="s">
        <v>6</v>
      </c>
      <c r="J8" s="33"/>
      <c r="K8" s="33"/>
      <c r="L8" s="33" t="s">
        <v>9</v>
      </c>
      <c r="M8" s="33"/>
      <c r="N8" s="33"/>
      <c r="O8" s="33" t="s">
        <v>7</v>
      </c>
      <c r="P8" s="33"/>
      <c r="Q8" s="33"/>
      <c r="R8" s="37"/>
      <c r="S8" s="37"/>
      <c r="T8" s="37"/>
      <c r="U8" s="37"/>
      <c r="V8" s="37"/>
      <c r="W8" s="37"/>
    </row>
    <row r="9" spans="1:23" ht="63">
      <c r="A9" s="41"/>
      <c r="B9" s="33"/>
      <c r="C9" s="33" t="s">
        <v>15</v>
      </c>
      <c r="D9" s="33" t="s">
        <v>16</v>
      </c>
      <c r="E9" s="33" t="s">
        <v>17</v>
      </c>
      <c r="F9" s="33" t="s">
        <v>15</v>
      </c>
      <c r="G9" s="33" t="s">
        <v>16</v>
      </c>
      <c r="H9" s="33" t="s">
        <v>17</v>
      </c>
      <c r="I9" s="33" t="s">
        <v>15</v>
      </c>
      <c r="J9" s="33" t="s">
        <v>16</v>
      </c>
      <c r="K9" s="33" t="s">
        <v>17</v>
      </c>
      <c r="L9" s="33" t="s">
        <v>15</v>
      </c>
      <c r="M9" s="33" t="s">
        <v>16</v>
      </c>
      <c r="N9" s="33" t="s">
        <v>17</v>
      </c>
      <c r="O9" s="33" t="s">
        <v>15</v>
      </c>
      <c r="P9" s="33" t="s">
        <v>16</v>
      </c>
      <c r="Q9" s="33" t="s">
        <v>17</v>
      </c>
      <c r="R9" s="33"/>
      <c r="S9" s="33"/>
      <c r="T9" s="33"/>
      <c r="U9" s="25"/>
      <c r="V9" s="33"/>
      <c r="W9" s="33"/>
    </row>
    <row r="10" spans="1:23" ht="15.75">
      <c r="A10" s="18" t="s">
        <v>33</v>
      </c>
      <c r="B10" s="12"/>
      <c r="C10" s="12"/>
      <c r="D10" s="12"/>
      <c r="E10" s="12"/>
      <c r="F10" s="1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37"/>
      <c r="S10" s="6"/>
      <c r="T10" s="37"/>
      <c r="U10" s="6"/>
      <c r="V10" s="27"/>
      <c r="W10" s="6"/>
    </row>
    <row r="11" spans="1:23" ht="15.75">
      <c r="A11" s="18" t="s">
        <v>34</v>
      </c>
      <c r="B11" s="44">
        <v>25</v>
      </c>
      <c r="C11" s="44"/>
      <c r="D11" s="44">
        <v>6</v>
      </c>
      <c r="E11" s="44">
        <v>19</v>
      </c>
      <c r="F11" s="44"/>
      <c r="G11" s="44">
        <v>5</v>
      </c>
      <c r="H11" s="44">
        <v>20</v>
      </c>
      <c r="I11" s="44"/>
      <c r="J11" s="44">
        <v>6</v>
      </c>
      <c r="K11" s="44">
        <v>19</v>
      </c>
      <c r="L11" s="44"/>
      <c r="M11" s="44">
        <v>5</v>
      </c>
      <c r="N11" s="44">
        <v>20</v>
      </c>
      <c r="O11" s="44"/>
      <c r="P11" s="44">
        <v>6</v>
      </c>
      <c r="Q11" s="44">
        <v>19</v>
      </c>
      <c r="R11" s="45"/>
      <c r="S11" s="45"/>
      <c r="T11" s="45"/>
      <c r="U11" s="45"/>
      <c r="V11" s="46"/>
      <c r="W11" s="45"/>
    </row>
    <row r="12" spans="1:23" ht="15.75">
      <c r="A12" s="18" t="s">
        <v>35</v>
      </c>
      <c r="B12" s="44">
        <v>111</v>
      </c>
      <c r="C12" s="44">
        <v>14</v>
      </c>
      <c r="D12" s="44">
        <v>26</v>
      </c>
      <c r="E12" s="44">
        <v>70</v>
      </c>
      <c r="F12" s="44">
        <v>17</v>
      </c>
      <c r="G12" s="44">
        <v>27</v>
      </c>
      <c r="H12" s="44">
        <v>18</v>
      </c>
      <c r="I12" s="44">
        <v>12</v>
      </c>
      <c r="J12" s="44">
        <v>28</v>
      </c>
      <c r="K12" s="44">
        <v>71</v>
      </c>
      <c r="L12" s="44">
        <v>10</v>
      </c>
      <c r="M12" s="44">
        <v>33</v>
      </c>
      <c r="N12" s="44">
        <v>68</v>
      </c>
      <c r="O12" s="44">
        <v>11</v>
      </c>
      <c r="P12" s="44">
        <v>30</v>
      </c>
      <c r="Q12" s="44">
        <v>70</v>
      </c>
      <c r="R12" s="45"/>
      <c r="S12" s="45"/>
      <c r="T12" s="45"/>
      <c r="U12" s="45"/>
      <c r="V12" s="46"/>
      <c r="W12" s="45"/>
    </row>
    <row r="13" spans="1:23" ht="15.75">
      <c r="A13" s="18" t="s">
        <v>36</v>
      </c>
      <c r="B13" s="44">
        <v>86</v>
      </c>
      <c r="C13" s="44">
        <v>15</v>
      </c>
      <c r="D13" s="44">
        <v>22</v>
      </c>
      <c r="E13" s="44">
        <v>49</v>
      </c>
      <c r="F13" s="44">
        <v>10</v>
      </c>
      <c r="G13" s="44">
        <v>20</v>
      </c>
      <c r="H13" s="44">
        <v>56</v>
      </c>
      <c r="I13" s="44">
        <v>11</v>
      </c>
      <c r="J13" s="44">
        <v>24</v>
      </c>
      <c r="K13" s="44">
        <v>51</v>
      </c>
      <c r="L13" s="44">
        <v>12</v>
      </c>
      <c r="M13" s="44">
        <v>25</v>
      </c>
      <c r="N13" s="44">
        <v>50</v>
      </c>
      <c r="O13" s="44">
        <v>11</v>
      </c>
      <c r="P13" s="44">
        <v>27</v>
      </c>
      <c r="Q13" s="44">
        <v>48</v>
      </c>
      <c r="R13" s="45"/>
      <c r="S13" s="45"/>
      <c r="T13" s="45"/>
      <c r="U13" s="45"/>
      <c r="V13" s="46"/>
      <c r="W13" s="45"/>
    </row>
    <row r="14" spans="1:23" ht="50.45" customHeight="1">
      <c r="A14" s="18" t="s">
        <v>46</v>
      </c>
      <c r="B14" s="11">
        <v>69</v>
      </c>
      <c r="C14" s="45">
        <v>15</v>
      </c>
      <c r="D14" s="45">
        <v>19</v>
      </c>
      <c r="E14" s="45">
        <v>36</v>
      </c>
      <c r="F14" s="44">
        <v>14</v>
      </c>
      <c r="G14" s="44">
        <v>16</v>
      </c>
      <c r="H14" s="44">
        <v>39</v>
      </c>
      <c r="I14" s="44">
        <v>12</v>
      </c>
      <c r="J14" s="44">
        <v>19</v>
      </c>
      <c r="K14" s="44">
        <v>38</v>
      </c>
      <c r="L14" s="44">
        <v>12</v>
      </c>
      <c r="M14" s="44">
        <v>19</v>
      </c>
      <c r="N14" s="44">
        <v>38</v>
      </c>
      <c r="O14" s="44">
        <v>13</v>
      </c>
      <c r="P14" s="44">
        <v>19</v>
      </c>
      <c r="Q14" s="44">
        <v>37</v>
      </c>
      <c r="R14" s="45"/>
      <c r="S14" s="45"/>
      <c r="T14" s="45"/>
      <c r="U14" s="45"/>
      <c r="V14" s="46"/>
      <c r="W14" s="45"/>
    </row>
    <row r="15" spans="1:23" ht="28.5" customHeight="1">
      <c r="A15" s="32" t="s">
        <v>48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5"/>
      <c r="S15" s="45"/>
      <c r="T15" s="45"/>
      <c r="U15" s="45"/>
      <c r="V15" s="46"/>
      <c r="W15" s="45"/>
    </row>
    <row r="16" spans="1:23" ht="24.75" customHeight="1">
      <c r="A16" s="32" t="s">
        <v>49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5"/>
      <c r="S16" s="45"/>
      <c r="T16" s="45"/>
      <c r="U16" s="45"/>
      <c r="V16" s="46"/>
      <c r="W16" s="45"/>
    </row>
    <row r="17" spans="1:23" ht="17.25" customHeight="1">
      <c r="A17" s="14" t="s">
        <v>1</v>
      </c>
      <c r="B17" s="47">
        <f>SUM(B9:B16)</f>
        <v>291</v>
      </c>
      <c r="C17" s="47">
        <f t="shared" ref="C17:Q17" si="0">SUM(C9:C16)</f>
        <v>44</v>
      </c>
      <c r="D17" s="47">
        <f t="shared" si="0"/>
        <v>73</v>
      </c>
      <c r="E17" s="47">
        <f t="shared" si="0"/>
        <v>174</v>
      </c>
      <c r="F17" s="47">
        <f t="shared" si="0"/>
        <v>41</v>
      </c>
      <c r="G17" s="47">
        <f t="shared" si="0"/>
        <v>68</v>
      </c>
      <c r="H17" s="47">
        <f t="shared" si="0"/>
        <v>133</v>
      </c>
      <c r="I17" s="47">
        <f t="shared" si="0"/>
        <v>35</v>
      </c>
      <c r="J17" s="47">
        <f t="shared" si="0"/>
        <v>77</v>
      </c>
      <c r="K17" s="47">
        <f t="shared" si="0"/>
        <v>179</v>
      </c>
      <c r="L17" s="47">
        <f t="shared" si="0"/>
        <v>34</v>
      </c>
      <c r="M17" s="47">
        <f t="shared" si="0"/>
        <v>82</v>
      </c>
      <c r="N17" s="47">
        <f t="shared" si="0"/>
        <v>176</v>
      </c>
      <c r="O17" s="47">
        <f t="shared" si="0"/>
        <v>35</v>
      </c>
      <c r="P17" s="47">
        <f t="shared" si="0"/>
        <v>82</v>
      </c>
      <c r="Q17" s="47">
        <f t="shared" si="0"/>
        <v>174</v>
      </c>
      <c r="R17" s="45"/>
      <c r="S17" s="45"/>
      <c r="T17" s="45"/>
      <c r="U17" s="45"/>
      <c r="V17" s="46"/>
      <c r="W17" s="45"/>
    </row>
    <row r="18" spans="1:23" ht="15.75">
      <c r="A18" s="26" t="s">
        <v>12</v>
      </c>
      <c r="B18" s="16">
        <f>B17*100/B17</f>
        <v>100</v>
      </c>
      <c r="C18" s="48">
        <f>C17*100/B17</f>
        <v>15.120274914089347</v>
      </c>
      <c r="D18" s="48">
        <f>D17*100/B17</f>
        <v>25.085910652920962</v>
      </c>
      <c r="E18" s="48">
        <f>E17*100/B17</f>
        <v>59.793814432989691</v>
      </c>
      <c r="F18" s="48">
        <f>F17*100/B17</f>
        <v>14.0893470790378</v>
      </c>
      <c r="G18" s="48">
        <f>G17*100/B17</f>
        <v>23.367697594501717</v>
      </c>
      <c r="H18" s="48">
        <f>H17*100/B17</f>
        <v>45.704467353951891</v>
      </c>
      <c r="I18" s="48">
        <f>I17*100/B17</f>
        <v>12.027491408934708</v>
      </c>
      <c r="J18" s="48">
        <f>J17*100/B17</f>
        <v>26.460481099656356</v>
      </c>
      <c r="K18" s="48">
        <f>K17*100/B17</f>
        <v>61.512027491408936</v>
      </c>
      <c r="L18" s="48">
        <f>L17*100/B17</f>
        <v>11.683848797250858</v>
      </c>
      <c r="M18" s="48">
        <f>M17*100/B17</f>
        <v>28.178694158075601</v>
      </c>
      <c r="N18" s="48">
        <f>N17*100/B17</f>
        <v>60.481099656357387</v>
      </c>
      <c r="O18" s="48">
        <f>O17*100/B17</f>
        <v>12.027491408934708</v>
      </c>
      <c r="P18" s="48">
        <f>P17*100/B17</f>
        <v>28.178694158075601</v>
      </c>
      <c r="Q18" s="48">
        <f>Q17*100/B17</f>
        <v>59.793814432989691</v>
      </c>
      <c r="R18" s="49"/>
      <c r="S18" s="49"/>
      <c r="T18" s="49"/>
      <c r="U18" s="49"/>
      <c r="V18" s="49"/>
      <c r="W18" s="49"/>
    </row>
    <row r="19" spans="1:23" ht="15.75">
      <c r="A19" s="3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1"/>
      <c r="S19" s="51"/>
      <c r="T19" s="51"/>
      <c r="U19" s="51"/>
      <c r="V19" s="51"/>
      <c r="W19" s="51"/>
    </row>
    <row r="20" spans="1:23" ht="15.75">
      <c r="A20" s="3" t="s">
        <v>53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>
      <c r="A21" s="3" t="s">
        <v>54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>
      <c r="A22" s="3" t="s">
        <v>55</v>
      </c>
      <c r="B22" s="3"/>
      <c r="C22" s="3" t="s">
        <v>56</v>
      </c>
      <c r="D22" s="52">
        <v>0.6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2">
    <mergeCell ref="N1:O1"/>
    <mergeCell ref="V1:W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Методист</cp:lastModifiedBy>
  <dcterms:created xsi:type="dcterms:W3CDTF">2022-12-22T06:57:03Z</dcterms:created>
  <dcterms:modified xsi:type="dcterms:W3CDTF">2025-05-14T12:36:37Z</dcterms:modified>
</cp:coreProperties>
</file>